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<sst xmlns="http://schemas.openxmlformats.org/spreadsheetml/2006/main" count="134" uniqueCount="60">
  <si>
    <t xml:space="preserve">河北物流集团金属材料有限公司  2015年11月13日报价表   </t>
  </si>
  <si>
    <t>资源信息</t>
  </si>
  <si>
    <t>北京市场（昌平北站、昌平国储库、京北库、张家湾库、中黑库）</t>
  </si>
  <si>
    <t>石家庄市场（北高营库、正定润华库）</t>
  </si>
  <si>
    <t>名称</t>
  </si>
  <si>
    <t>规格</t>
  </si>
  <si>
    <t>材质</t>
  </si>
  <si>
    <t>承钢</t>
  </si>
  <si>
    <t>宣钢</t>
  </si>
  <si>
    <t>2672</t>
  </si>
  <si>
    <t>凌钢</t>
  </si>
  <si>
    <t>九江</t>
  </si>
  <si>
    <t>敬业</t>
  </si>
  <si>
    <t>首钢长治</t>
  </si>
  <si>
    <t>12米</t>
  </si>
  <si>
    <t>较昨增减</t>
  </si>
  <si>
    <t>9米</t>
  </si>
  <si>
    <t>二级螺</t>
  </si>
  <si>
    <t>Φ12</t>
  </si>
  <si>
    <t>HRB335</t>
  </si>
  <si>
    <t>Φ14</t>
  </si>
  <si>
    <t>Φ16</t>
  </si>
  <si>
    <t>三级螺</t>
  </si>
  <si>
    <t>Φ10</t>
  </si>
  <si>
    <t>HRB400</t>
  </si>
  <si>
    <t>HRB400E</t>
  </si>
  <si>
    <t>HRB400E</t>
  </si>
  <si>
    <t>Φ18</t>
  </si>
  <si>
    <t>Φ20</t>
  </si>
  <si>
    <t>Φ22</t>
  </si>
  <si>
    <t>Φ25</t>
  </si>
  <si>
    <t>Φ28</t>
  </si>
  <si>
    <t>Φ32</t>
  </si>
  <si>
    <t>Φ40</t>
  </si>
  <si>
    <t>四级螺</t>
  </si>
  <si>
    <t>Φ12-14</t>
  </si>
  <si>
    <t>HRB500E</t>
  </si>
  <si>
    <t>Φ18-22</t>
  </si>
  <si>
    <t>Φ28</t>
  </si>
  <si>
    <t>Φ32</t>
  </si>
  <si>
    <t>凌钢</t>
  </si>
  <si>
    <t>敬业石家庄</t>
  </si>
  <si>
    <t>京冀首钢长治</t>
  </si>
  <si>
    <t>价格</t>
  </si>
  <si>
    <t>较昨增减</t>
  </si>
  <si>
    <t>线材</t>
  </si>
  <si>
    <t>Φ6.5</t>
  </si>
  <si>
    <t>HPB300</t>
  </si>
  <si>
    <t>Φ8</t>
  </si>
  <si>
    <t>Φ10</t>
  </si>
  <si>
    <t>盘螺</t>
  </si>
  <si>
    <t>HRB400</t>
  </si>
  <si>
    <t xml:space="preserve">HRB400E </t>
  </si>
  <si>
    <t>HRB500</t>
  </si>
  <si>
    <r>
      <t xml:space="preserve">北京联系电话  </t>
    </r>
    <r>
      <rPr>
        <b/>
        <sz val="10"/>
        <rFont val="Calibri"/>
        <family val="2"/>
      </rPr>
      <t>83891832</t>
    </r>
    <r>
      <rPr>
        <b/>
        <sz val="10"/>
        <rFont val="宋体"/>
        <family val="0"/>
      </rPr>
      <t>，</t>
    </r>
    <r>
      <rPr>
        <b/>
        <sz val="10"/>
        <rFont val="Calibri"/>
        <family val="2"/>
      </rPr>
      <t xml:space="preserve">13911216997 </t>
    </r>
    <r>
      <rPr>
        <b/>
        <sz val="10"/>
        <rFont val="宋体"/>
        <family val="0"/>
      </rPr>
      <t>刘翠，</t>
    </r>
    <r>
      <rPr>
        <b/>
        <sz val="10"/>
        <rFont val="Calibri"/>
        <family val="2"/>
      </rPr>
      <t>83891873</t>
    </r>
    <r>
      <rPr>
        <b/>
        <sz val="10"/>
        <rFont val="宋体"/>
        <family val="0"/>
      </rPr>
      <t>，</t>
    </r>
    <r>
      <rPr>
        <b/>
        <sz val="10"/>
        <rFont val="Calibri"/>
        <family val="2"/>
      </rPr>
      <t xml:space="preserve"> 18701482882 </t>
    </r>
    <r>
      <rPr>
        <b/>
        <sz val="10"/>
        <rFont val="宋体"/>
        <family val="0"/>
      </rPr>
      <t>李照钠</t>
    </r>
    <r>
      <rPr>
        <b/>
        <sz val="10"/>
        <rFont val="Calibri"/>
        <family val="2"/>
      </rPr>
      <t xml:space="preserve"> </t>
    </r>
    <r>
      <rPr>
        <b/>
        <sz val="10"/>
        <rFont val="宋体"/>
        <family val="0"/>
      </rPr>
      <t>，传真号：</t>
    </r>
    <r>
      <rPr>
        <b/>
        <sz val="10"/>
        <rFont val="Calibri"/>
        <family val="2"/>
      </rPr>
      <t xml:space="preserve">51810157 </t>
    </r>
    <r>
      <rPr>
        <b/>
        <sz val="10"/>
        <rFont val="宋体"/>
        <family val="0"/>
      </rPr>
      <t>，预付</t>
    </r>
    <r>
      <rPr>
        <b/>
        <sz val="10"/>
        <rFont val="Calibri"/>
        <family val="2"/>
      </rPr>
      <t>300</t>
    </r>
    <r>
      <rPr>
        <b/>
        <sz val="10"/>
        <rFont val="宋体"/>
        <family val="0"/>
      </rPr>
      <t>万挂牌价优惠</t>
    </r>
    <r>
      <rPr>
        <b/>
        <sz val="10"/>
        <rFont val="Calibri"/>
        <family val="2"/>
      </rPr>
      <t>10</t>
    </r>
    <r>
      <rPr>
        <b/>
        <sz val="10"/>
        <rFont val="宋体"/>
        <family val="0"/>
      </rPr>
      <t>，</t>
    </r>
    <r>
      <rPr>
        <b/>
        <sz val="10"/>
        <rFont val="Calibri"/>
        <family val="2"/>
      </rPr>
      <t>500</t>
    </r>
    <r>
      <rPr>
        <b/>
        <sz val="10"/>
        <rFont val="宋体"/>
        <family val="0"/>
      </rPr>
      <t>万挂牌价优惠</t>
    </r>
    <r>
      <rPr>
        <b/>
        <sz val="10"/>
        <rFont val="Calibri"/>
        <family val="2"/>
      </rPr>
      <t>20</t>
    </r>
    <r>
      <rPr>
        <b/>
        <sz val="10"/>
        <rFont val="宋体"/>
        <family val="0"/>
      </rPr>
      <t>。</t>
    </r>
    <r>
      <rPr>
        <b/>
        <sz val="10"/>
        <rFont val="Calibri"/>
        <family val="2"/>
      </rPr>
      <t xml:space="preserve"> </t>
    </r>
    <r>
      <rPr>
        <b/>
        <sz val="10"/>
        <rFont val="宋体"/>
        <family val="0"/>
      </rPr>
      <t xml:space="preserve"> 国储库提货收取吊装费6元/吨，国储库提货价格-5元/吨                     </t>
    </r>
    <r>
      <rPr>
        <b/>
        <sz val="10"/>
        <rFont val="Calibri"/>
        <family val="2"/>
      </rPr>
      <t xml:space="preserve"> </t>
    </r>
  </si>
  <si>
    <t>石家庄联系电话：87025142/67669721/18503261801史少波，66697810/18631188286颜首平，89196155/18631188136刘菲。</t>
  </si>
  <si>
    <t>京冀联系人：刘建18631188130，二级钢量大优惠,当天提货超过100吨的可优惠10元/吨;部分老库存价格可商谈。</t>
  </si>
  <si>
    <t xml:space="preserve">承钢联系人：张家湾库联系人：邢冬凯  18632131018   010-61562982 预付300万挂牌价优惠10，500万挂牌价优惠20。 
</t>
  </si>
  <si>
    <t>保定东华联系人： 赵广振 18631188281/0312-7926018,传真：0312-3258977</t>
  </si>
  <si>
    <t>沧州冀物联系人：来琦佳  15633031838/03173085181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</si>
</sst>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0.00_ "/>
    <numFmt numFmtId="178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176" fontId="19" fillId="0" borderId="10" xfId="40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20" fillId="33" borderId="11" xfId="40" applyNumberFormat="1" applyFont="1" applyFill="1" applyBorder="1" applyAlignment="1">
      <alignment horizontal="center" vertical="center"/>
      <protection/>
    </xf>
    <xf numFmtId="176" fontId="20" fillId="33" borderId="12" xfId="40" applyNumberFormat="1" applyFont="1" applyFill="1" applyBorder="1" applyAlignment="1">
      <alignment horizontal="center" vertical="center"/>
      <protection/>
    </xf>
    <xf numFmtId="177" fontId="20" fillId="33" borderId="13" xfId="40" applyNumberFormat="1" applyFont="1" applyFill="1" applyBorder="1" applyAlignment="1">
      <alignment horizontal="center" vertical="center"/>
      <protection/>
    </xf>
    <xf numFmtId="49" fontId="20" fillId="33" borderId="11" xfId="40" applyNumberFormat="1" applyFont="1" applyFill="1" applyBorder="1" applyAlignment="1">
      <alignment horizontal="center" vertical="center" wrapText="1"/>
      <protection/>
    </xf>
    <xf numFmtId="49" fontId="20" fillId="33" borderId="12" xfId="40" applyNumberFormat="1" applyFont="1" applyFill="1" applyBorder="1" applyAlignment="1">
      <alignment horizontal="center" vertical="center" wrapText="1"/>
      <protection/>
    </xf>
    <xf numFmtId="49" fontId="20" fillId="33" borderId="14" xfId="40" applyNumberFormat="1" applyFont="1" applyFill="1" applyBorder="1" applyAlignment="1">
      <alignment horizontal="center" vertical="center" wrapText="1"/>
      <protection/>
    </xf>
    <xf numFmtId="49" fontId="20" fillId="33" borderId="15" xfId="40" applyNumberFormat="1" applyFont="1" applyFill="1" applyBorder="1" applyAlignment="1">
      <alignment horizontal="center" vertical="center" wrapText="1"/>
      <protection/>
    </xf>
    <xf numFmtId="176" fontId="21" fillId="33" borderId="16" xfId="40" applyNumberFormat="1" applyFont="1" applyFill="1" applyBorder="1" applyAlignment="1">
      <alignment horizontal="center" vertical="center"/>
      <protection/>
    </xf>
    <xf numFmtId="177" fontId="20" fillId="33" borderId="16" xfId="40" applyNumberFormat="1" applyFont="1" applyFill="1" applyBorder="1" applyAlignment="1">
      <alignment horizontal="center" vertical="center"/>
      <protection/>
    </xf>
    <xf numFmtId="177" fontId="20" fillId="33" borderId="17" xfId="40" applyNumberFormat="1" applyFont="1" applyFill="1" applyBorder="1" applyAlignment="1">
      <alignment horizontal="center" vertical="center"/>
      <protection/>
    </xf>
    <xf numFmtId="177" fontId="20" fillId="33" borderId="18" xfId="40" applyNumberFormat="1" applyFont="1" applyFill="1" applyBorder="1" applyAlignment="1">
      <alignment horizontal="center" vertical="center"/>
      <protection/>
    </xf>
    <xf numFmtId="177" fontId="20" fillId="33" borderId="19" xfId="40" applyNumberFormat="1" applyFont="1" applyFill="1" applyBorder="1" applyAlignment="1">
      <alignment horizontal="center" vertical="center"/>
      <protection/>
    </xf>
    <xf numFmtId="49" fontId="20" fillId="33" borderId="16" xfId="40" applyNumberFormat="1" applyFont="1" applyFill="1" applyBorder="1" applyAlignment="1">
      <alignment horizontal="center" vertical="center" wrapText="1"/>
      <protection/>
    </xf>
    <xf numFmtId="176" fontId="21" fillId="33" borderId="20" xfId="40" applyNumberFormat="1" applyFont="1" applyFill="1" applyBorder="1" applyAlignment="1">
      <alignment horizontal="center" vertical="center"/>
      <protection/>
    </xf>
    <xf numFmtId="177" fontId="20" fillId="33" borderId="20" xfId="40" applyNumberFormat="1" applyFont="1" applyFill="1" applyBorder="1" applyAlignment="1">
      <alignment horizontal="center" vertical="center"/>
      <protection/>
    </xf>
    <xf numFmtId="177" fontId="22" fillId="33" borderId="20" xfId="40" applyNumberFormat="1" applyFont="1" applyFill="1" applyBorder="1" applyAlignment="1">
      <alignment horizontal="center" vertical="center"/>
      <protection/>
    </xf>
    <xf numFmtId="176" fontId="21" fillId="0" borderId="21" xfId="40" applyNumberFormat="1" applyFont="1" applyFill="1" applyBorder="1" applyAlignment="1">
      <alignment horizontal="center" vertical="center" wrapText="1"/>
      <protection/>
    </xf>
    <xf numFmtId="176" fontId="21" fillId="0" borderId="16" xfId="40" applyNumberFormat="1" applyFont="1" applyFill="1" applyBorder="1" applyAlignment="1">
      <alignment vertical="center"/>
      <protection/>
    </xf>
    <xf numFmtId="178" fontId="20" fillId="0" borderId="16" xfId="40" applyNumberFormat="1" applyFont="1" applyFill="1" applyBorder="1" applyAlignment="1">
      <alignment horizontal="center" vertical="center"/>
      <protection/>
    </xf>
    <xf numFmtId="178" fontId="20" fillId="0" borderId="20" xfId="40" applyNumberFormat="1" applyFont="1" applyFill="1" applyBorder="1" applyAlignment="1">
      <alignment horizontal="center" vertical="center"/>
      <protection/>
    </xf>
    <xf numFmtId="178" fontId="23" fillId="0" borderId="16" xfId="0" applyNumberFormat="1" applyFont="1" applyBorder="1" applyAlignment="1">
      <alignment vertical="center"/>
    </xf>
    <xf numFmtId="178" fontId="24" fillId="0" borderId="16" xfId="40" applyNumberFormat="1" applyFont="1" applyBorder="1">
      <alignment vertical="center"/>
      <protection/>
    </xf>
    <xf numFmtId="178" fontId="24" fillId="0" borderId="16" xfId="0" applyNumberFormat="1" applyFont="1" applyBorder="1" applyAlignment="1">
      <alignment vertical="center"/>
    </xf>
    <xf numFmtId="176" fontId="21" fillId="0" borderId="22" xfId="40" applyNumberFormat="1" applyFont="1" applyFill="1" applyBorder="1" applyAlignment="1">
      <alignment horizontal="center" vertical="center" wrapText="1"/>
      <protection/>
    </xf>
    <xf numFmtId="176" fontId="21" fillId="0" borderId="20" xfId="40" applyNumberFormat="1" applyFont="1" applyFill="1" applyBorder="1" applyAlignment="1">
      <alignment vertical="center"/>
      <protection/>
    </xf>
    <xf numFmtId="178" fontId="20" fillId="0" borderId="20" xfId="0" applyNumberFormat="1" applyFont="1" applyFill="1" applyBorder="1" applyAlignment="1">
      <alignment horizontal="center" vertical="center"/>
    </xf>
    <xf numFmtId="178" fontId="20" fillId="0" borderId="20" xfId="0" applyNumberFormat="1" applyFont="1" applyBorder="1" applyAlignment="1">
      <alignment vertical="center"/>
    </xf>
    <xf numFmtId="176" fontId="21" fillId="0" borderId="16" xfId="40" applyNumberFormat="1" applyFont="1" applyFill="1" applyBorder="1" applyAlignment="1">
      <alignment horizontal="center" vertical="center" wrapText="1"/>
      <protection/>
    </xf>
    <xf numFmtId="176" fontId="20" fillId="0" borderId="20" xfId="40" applyNumberFormat="1" applyFont="1" applyFill="1" applyBorder="1" applyAlignment="1">
      <alignment horizontal="center" vertical="center" wrapText="1"/>
      <protection/>
    </xf>
    <xf numFmtId="178" fontId="23" fillId="0" borderId="20" xfId="0" applyNumberFormat="1" applyFont="1" applyBorder="1" applyAlignment="1">
      <alignment vertical="center"/>
    </xf>
    <xf numFmtId="178" fontId="20" fillId="0" borderId="20" xfId="40" applyNumberFormat="1" applyFont="1" applyBorder="1">
      <alignment vertical="center"/>
      <protection/>
    </xf>
    <xf numFmtId="176" fontId="20" fillId="0" borderId="21" xfId="40" applyNumberFormat="1" applyFont="1" applyFill="1" applyBorder="1" applyAlignment="1">
      <alignment horizontal="center" vertical="center" wrapText="1"/>
      <protection/>
    </xf>
    <xf numFmtId="176" fontId="21" fillId="0" borderId="21" xfId="40" applyNumberFormat="1" applyFont="1" applyFill="1" applyBorder="1" applyAlignment="1">
      <alignment vertical="center"/>
      <protection/>
    </xf>
    <xf numFmtId="178" fontId="20" fillId="0" borderId="21" xfId="40" applyNumberFormat="1" applyFont="1" applyFill="1" applyBorder="1" applyAlignment="1">
      <alignment horizontal="center" vertical="center"/>
      <protection/>
    </xf>
    <xf numFmtId="178" fontId="23" fillId="0" borderId="21" xfId="0" applyNumberFormat="1" applyFont="1" applyBorder="1" applyAlignment="1">
      <alignment vertical="center"/>
    </xf>
    <xf numFmtId="178" fontId="20" fillId="0" borderId="21" xfId="40" applyNumberFormat="1" applyFont="1" applyBorder="1">
      <alignment vertical="center"/>
      <protection/>
    </xf>
    <xf numFmtId="178" fontId="20" fillId="0" borderId="21" xfId="0" applyNumberFormat="1" applyFont="1" applyBorder="1" applyAlignment="1">
      <alignment vertical="center"/>
    </xf>
    <xf numFmtId="178" fontId="0" fillId="0" borderId="21" xfId="0" applyNumberFormat="1" applyFont="1" applyFill="1" applyBorder="1" applyAlignment="1">
      <alignment horizontal="center" vertical="center"/>
    </xf>
    <xf numFmtId="176" fontId="20" fillId="33" borderId="23" xfId="40" applyNumberFormat="1" applyFont="1" applyFill="1" applyBorder="1" applyAlignment="1">
      <alignment horizontal="center" vertical="center"/>
      <protection/>
    </xf>
    <xf numFmtId="176" fontId="20" fillId="33" borderId="24" xfId="40" applyNumberFormat="1" applyFont="1" applyFill="1" applyBorder="1" applyAlignment="1">
      <alignment horizontal="center" vertical="center"/>
      <protection/>
    </xf>
    <xf numFmtId="176" fontId="20" fillId="33" borderId="25" xfId="40" applyNumberFormat="1" applyFont="1" applyFill="1" applyBorder="1" applyAlignment="1">
      <alignment horizontal="center" vertical="center"/>
      <protection/>
    </xf>
    <xf numFmtId="178" fontId="20" fillId="33" borderId="25" xfId="40" applyNumberFormat="1" applyFont="1" applyFill="1" applyBorder="1" applyAlignment="1">
      <alignment horizontal="center" vertical="center"/>
      <protection/>
    </xf>
    <xf numFmtId="178" fontId="20" fillId="33" borderId="17" xfId="40" applyNumberFormat="1" applyFont="1" applyFill="1" applyBorder="1" applyAlignment="1">
      <alignment horizontal="center" vertical="center"/>
      <protection/>
    </xf>
    <xf numFmtId="178" fontId="20" fillId="33" borderId="18" xfId="40" applyNumberFormat="1" applyFont="1" applyFill="1" applyBorder="1" applyAlignment="1">
      <alignment horizontal="center" vertical="center"/>
      <protection/>
    </xf>
    <xf numFmtId="178" fontId="20" fillId="33" borderId="19" xfId="40" applyNumberFormat="1" applyFont="1" applyFill="1" applyBorder="1" applyAlignment="1">
      <alignment horizontal="center" vertical="center"/>
      <protection/>
    </xf>
    <xf numFmtId="178" fontId="20" fillId="33" borderId="26" xfId="40" applyNumberFormat="1" applyFont="1" applyFill="1" applyBorder="1" applyAlignment="1">
      <alignment horizontal="center" vertical="center"/>
      <protection/>
    </xf>
    <xf numFmtId="176" fontId="20" fillId="33" borderId="27" xfId="40" applyNumberFormat="1" applyFont="1" applyFill="1" applyBorder="1" applyAlignment="1">
      <alignment horizontal="center" vertical="center"/>
      <protection/>
    </xf>
    <xf numFmtId="176" fontId="20" fillId="33" borderId="28" xfId="40" applyNumberFormat="1" applyFont="1" applyFill="1" applyBorder="1" applyAlignment="1">
      <alignment horizontal="center" vertical="center"/>
      <protection/>
    </xf>
    <xf numFmtId="176" fontId="20" fillId="33" borderId="29" xfId="40" applyNumberFormat="1" applyFont="1" applyFill="1" applyBorder="1" applyAlignment="1">
      <alignment horizontal="center" vertical="center"/>
      <protection/>
    </xf>
    <xf numFmtId="178" fontId="20" fillId="33" borderId="29" xfId="40" applyNumberFormat="1" applyFont="1" applyFill="1" applyBorder="1" applyAlignment="1">
      <alignment horizontal="center" vertical="center"/>
      <protection/>
    </xf>
    <xf numFmtId="178" fontId="20" fillId="33" borderId="30" xfId="40" applyNumberFormat="1" applyFont="1" applyFill="1" applyBorder="1" applyAlignment="1">
      <alignment horizontal="center" vertical="center"/>
      <protection/>
    </xf>
    <xf numFmtId="178" fontId="20" fillId="33" borderId="31" xfId="40" applyNumberFormat="1" applyFont="1" applyFill="1" applyBorder="1" applyAlignment="1">
      <alignment horizontal="center" vertical="center"/>
      <protection/>
    </xf>
    <xf numFmtId="178" fontId="20" fillId="33" borderId="32" xfId="40" applyNumberFormat="1" applyFont="1" applyFill="1" applyBorder="1" applyAlignment="1">
      <alignment horizontal="center" vertical="center"/>
      <protection/>
    </xf>
    <xf numFmtId="178" fontId="20" fillId="0" borderId="16" xfId="40" applyNumberFormat="1" applyFont="1" applyFill="1" applyBorder="1" applyAlignment="1">
      <alignment horizontal="center" vertical="center"/>
      <protection/>
    </xf>
    <xf numFmtId="178" fontId="20" fillId="0" borderId="33" xfId="40" applyNumberFormat="1" applyFont="1" applyFill="1" applyBorder="1" applyAlignment="1">
      <alignment horizontal="center" vertical="center"/>
      <protection/>
    </xf>
    <xf numFmtId="178" fontId="20" fillId="0" borderId="34" xfId="40" applyNumberFormat="1" applyFont="1" applyFill="1" applyBorder="1" applyAlignment="1">
      <alignment horizontal="center" vertical="center"/>
      <protection/>
    </xf>
    <xf numFmtId="176" fontId="21" fillId="0" borderId="20" xfId="40" applyNumberFormat="1" applyFont="1" applyFill="1" applyBorder="1" applyAlignment="1">
      <alignment horizontal="center" vertical="center" wrapText="1"/>
      <protection/>
    </xf>
    <xf numFmtId="178" fontId="20" fillId="0" borderId="20" xfId="40" applyNumberFormat="1" applyFont="1" applyFill="1" applyBorder="1" applyAlignment="1">
      <alignment horizontal="center" vertical="center"/>
      <protection/>
    </xf>
    <xf numFmtId="178" fontId="20" fillId="0" borderId="35" xfId="40" applyNumberFormat="1" applyFont="1" applyFill="1" applyBorder="1" applyAlignment="1">
      <alignment horizontal="center" vertical="center"/>
      <protection/>
    </xf>
    <xf numFmtId="178" fontId="20" fillId="0" borderId="36" xfId="40" applyNumberFormat="1" applyFont="1" applyFill="1" applyBorder="1" applyAlignment="1">
      <alignment horizontal="center" vertical="center"/>
      <protection/>
    </xf>
    <xf numFmtId="176" fontId="20" fillId="0" borderId="20" xfId="40" applyNumberFormat="1" applyFont="1" applyFill="1" applyBorder="1" applyAlignment="1">
      <alignment vertical="center"/>
      <protection/>
    </xf>
    <xf numFmtId="176" fontId="25" fillId="34" borderId="20" xfId="4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1103;&#26412;&#25215;&#38050;&#12289;&#36164;&#31649;&#12289;&#25964;&#19994;&#12289;&#20140;&#20864;&#12289;&#20445;&#23450;&#12289;&#27815;&#24030;&#27827;&#21271;&#29289;&#27969;&#27599;&#26085;&#25253;&#20215;6.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5"/>
      <sheetName val="3.17"/>
      <sheetName val="3.18"/>
      <sheetName val="3.19"/>
      <sheetName val="3.19-2"/>
      <sheetName val="3.20"/>
      <sheetName val="3.21"/>
      <sheetName val="3.22"/>
      <sheetName val="3.24"/>
      <sheetName val="3.25"/>
      <sheetName val="3.26"/>
      <sheetName val="3.27"/>
      <sheetName val="3.27-2"/>
      <sheetName val="3.28"/>
      <sheetName val="3.29"/>
      <sheetName val="3.31"/>
      <sheetName val="3.31-2"/>
      <sheetName val="3.31-3"/>
      <sheetName val="4.1"/>
      <sheetName val="4.1-2"/>
      <sheetName val="4.2"/>
      <sheetName val="4.3"/>
      <sheetName val="4.4"/>
      <sheetName val="4.4-2"/>
      <sheetName val="4.8"/>
      <sheetName val="4.8-2"/>
      <sheetName val="4.9"/>
      <sheetName val="4.9-2"/>
      <sheetName val="4.10"/>
      <sheetName val="4.11"/>
      <sheetName val="4.12"/>
      <sheetName val="4.14"/>
      <sheetName val="4.15"/>
      <sheetName val="4.16"/>
      <sheetName val="4.17"/>
      <sheetName val="4.18"/>
      <sheetName val="4.19"/>
      <sheetName val="4.21"/>
      <sheetName val="4.22"/>
      <sheetName val="4.23"/>
      <sheetName val="4.24"/>
      <sheetName val="4.25"/>
      <sheetName val="4.26"/>
      <sheetName val="4.28"/>
      <sheetName val="4.29"/>
      <sheetName val="4.30"/>
      <sheetName val="5.4"/>
      <sheetName val="5.5"/>
      <sheetName val="5.6"/>
      <sheetName val="5.7"/>
      <sheetName val="5.8"/>
      <sheetName val="5.9"/>
      <sheetName val="5.10"/>
      <sheetName val="5.12"/>
      <sheetName val="5.13"/>
      <sheetName val="5.14"/>
      <sheetName val="5.15"/>
      <sheetName val="5.16"/>
      <sheetName val="5.17"/>
      <sheetName val="5.19"/>
      <sheetName val="5.20"/>
      <sheetName val="5.21"/>
      <sheetName val="5.22"/>
      <sheetName val="5.23"/>
      <sheetName val="5.24"/>
      <sheetName val="5.26"/>
      <sheetName val="5.27"/>
      <sheetName val="5.28"/>
      <sheetName val="5.29"/>
      <sheetName val="5.30"/>
      <sheetName val="6.3"/>
      <sheetName val="6.4"/>
      <sheetName val="6.5"/>
      <sheetName val="6.6"/>
      <sheetName val="6.7"/>
      <sheetName val="6.9"/>
      <sheetName val="6.10"/>
      <sheetName val="6.11"/>
      <sheetName val="6.12"/>
      <sheetName val="6.13"/>
      <sheetName val="6.16"/>
      <sheetName val="6.17"/>
      <sheetName val="6.18"/>
      <sheetName val="6.19"/>
      <sheetName val="6.20"/>
      <sheetName val="6.21"/>
      <sheetName val="6.23"/>
      <sheetName val="6.24"/>
      <sheetName val="6.25"/>
      <sheetName val="6.26"/>
      <sheetName val="6.27"/>
      <sheetName val="6.28"/>
      <sheetName val="6.30"/>
      <sheetName val="7.1"/>
      <sheetName val="7.2"/>
      <sheetName val="7.3"/>
      <sheetName val="7.4"/>
      <sheetName val="7.5"/>
      <sheetName val="7.7"/>
      <sheetName val="7.8"/>
      <sheetName val="7.9"/>
      <sheetName val="7.10"/>
      <sheetName val="7.11"/>
      <sheetName val="7.12"/>
      <sheetName val="7.12-2"/>
      <sheetName val="7.14"/>
      <sheetName val="7.15"/>
      <sheetName val="7.16"/>
      <sheetName val="7.17"/>
      <sheetName val="7.18"/>
      <sheetName val="7.19"/>
      <sheetName val="7.21"/>
      <sheetName val="7.22"/>
      <sheetName val="7.23"/>
      <sheetName val="7.24"/>
      <sheetName val="7.25"/>
      <sheetName val="7.28"/>
      <sheetName val="7.29"/>
      <sheetName val="7.30"/>
      <sheetName val="7.31"/>
      <sheetName val="Sheet2"/>
      <sheetName val="7.31-2"/>
      <sheetName val="8.1"/>
      <sheetName val="8.2"/>
      <sheetName val="8.4"/>
      <sheetName val="8.5"/>
      <sheetName val="8.6"/>
      <sheetName val="8.7"/>
      <sheetName val="8.8"/>
      <sheetName val="8.9"/>
      <sheetName val="8.11"/>
      <sheetName val="8.12"/>
      <sheetName val="8.13"/>
      <sheetName val="8.14"/>
      <sheetName val="8.15"/>
      <sheetName val="8.16"/>
      <sheetName val="8.18"/>
      <sheetName val="8.19"/>
      <sheetName val="8.20"/>
      <sheetName val="8.21"/>
      <sheetName val="8.22"/>
      <sheetName val="8.23"/>
      <sheetName val="8.25"/>
      <sheetName val="8.26"/>
      <sheetName val="8.27"/>
      <sheetName val="8.28"/>
      <sheetName val="8.29"/>
      <sheetName val="8.30"/>
      <sheetName val="9.1"/>
      <sheetName val="9.2"/>
      <sheetName val="9.3"/>
      <sheetName val="9.4"/>
      <sheetName val="9.5"/>
      <sheetName val="9.9"/>
      <sheetName val="9.10"/>
      <sheetName val="9.11"/>
      <sheetName val="9.12"/>
      <sheetName val="9.13"/>
      <sheetName val="9.15"/>
      <sheetName val="9.16"/>
      <sheetName val="9.17"/>
      <sheetName val="9.18"/>
      <sheetName val="9.19"/>
      <sheetName val="9.20"/>
      <sheetName val="9.22"/>
      <sheetName val="9.23"/>
      <sheetName val="9.24"/>
      <sheetName val="9.25"/>
      <sheetName val="9.26"/>
      <sheetName val="9.28"/>
      <sheetName val="9.29"/>
      <sheetName val="9.30"/>
      <sheetName val="10.8"/>
      <sheetName val="10.9"/>
      <sheetName val="10.10"/>
      <sheetName val="10.11"/>
      <sheetName val="10.13"/>
      <sheetName val="10.14"/>
      <sheetName val="10.15"/>
      <sheetName val="10.16"/>
      <sheetName val="10.17"/>
      <sheetName val="10.18"/>
      <sheetName val="10.20"/>
      <sheetName val="10.21"/>
      <sheetName val="10.22"/>
      <sheetName val="10.23"/>
      <sheetName val="10.24"/>
      <sheetName val="10.25"/>
      <sheetName val="10.27"/>
      <sheetName val="10.28"/>
      <sheetName val="10.29"/>
      <sheetName val="10.30"/>
      <sheetName val="10.31"/>
      <sheetName val="11.1"/>
      <sheetName val="11.3"/>
      <sheetName val="11.04"/>
      <sheetName val="11.05"/>
      <sheetName val="11.06"/>
      <sheetName val="11.07"/>
      <sheetName val="11.08"/>
      <sheetName val="11.10"/>
      <sheetName val="11.11"/>
      <sheetName val="11.12"/>
      <sheetName val="11.13"/>
      <sheetName val="11.14"/>
      <sheetName val="11.15"/>
      <sheetName val="11.17"/>
      <sheetName val="11.18"/>
      <sheetName val="11.19"/>
      <sheetName val="11.20"/>
      <sheetName val="11.21"/>
      <sheetName val="11.22"/>
      <sheetName val="12.04"/>
      <sheetName val="12.5"/>
      <sheetName val="12.06"/>
      <sheetName val="12.08"/>
      <sheetName val="12.09"/>
      <sheetName val="12.10"/>
      <sheetName val="12.11"/>
      <sheetName val="12.12"/>
      <sheetName val="12.13"/>
      <sheetName val="12.15"/>
      <sheetName val="12.16"/>
      <sheetName val="12.17"/>
      <sheetName val="12.18"/>
      <sheetName val="12.19"/>
      <sheetName val="12.20"/>
      <sheetName val="12.22"/>
      <sheetName val="12.23"/>
      <sheetName val="12.24"/>
      <sheetName val="12.25"/>
      <sheetName val="12.26"/>
      <sheetName val="12.27"/>
      <sheetName val="12.29"/>
      <sheetName val="12.30"/>
      <sheetName val="12.31"/>
      <sheetName val="2015.01.04"/>
      <sheetName val="2015.1.05"/>
      <sheetName val="2015.01.06"/>
      <sheetName val="2015.01.07"/>
      <sheetName val="2015.1.8"/>
      <sheetName val="2015.1.9"/>
      <sheetName val="2015.01.10"/>
      <sheetName val="2015.01.13"/>
      <sheetName val="2015.01.14"/>
      <sheetName val="2015.01.15"/>
      <sheetName val="2015.01.16"/>
      <sheetName val="01.17"/>
      <sheetName val="2015.1.19"/>
      <sheetName val="2015.01.20"/>
      <sheetName val="2015.01.21"/>
      <sheetName val="2015.1.22"/>
      <sheetName val="2015.1.23"/>
      <sheetName val="2015.1.24"/>
      <sheetName val="2015.1.26"/>
      <sheetName val="2015.1.27"/>
      <sheetName val="2015.1.28"/>
      <sheetName val="2015.1.29"/>
      <sheetName val="2015.1.30"/>
      <sheetName val="2015.1.31"/>
      <sheetName val="2015.2.2"/>
      <sheetName val="2015.2.3"/>
      <sheetName val="2015.02.04"/>
      <sheetName val="2015.2.5"/>
      <sheetName val="2015.2.6"/>
      <sheetName val="2015.2.7"/>
      <sheetName val="2015.2.9"/>
      <sheetName val="2015.2.10"/>
      <sheetName val="2015.2.11"/>
      <sheetName val="2015.2.12"/>
      <sheetName val="2015.2.13"/>
      <sheetName val="2015.02.15"/>
      <sheetName val="2.26"/>
      <sheetName val="2.27"/>
      <sheetName val="2.28"/>
      <sheetName val="3.2"/>
      <sheetName val="3.3"/>
      <sheetName val="3.4"/>
      <sheetName val="3.5"/>
      <sheetName val="3.6"/>
      <sheetName val="3.7"/>
      <sheetName val="3.9"/>
      <sheetName val="3.10"/>
      <sheetName val="3.11"/>
      <sheetName val="3.12"/>
      <sheetName val="3.13"/>
      <sheetName val="3.14"/>
      <sheetName val="3.16"/>
      <sheetName val="3.017"/>
      <sheetName val="3.018"/>
      <sheetName val="3.019"/>
      <sheetName val="3.020"/>
      <sheetName val="3.021"/>
      <sheetName val="3.23"/>
      <sheetName val="3.024"/>
      <sheetName val="03.25"/>
      <sheetName val="03.26"/>
      <sheetName val="03.27"/>
      <sheetName val="03.28"/>
      <sheetName val="3.30"/>
      <sheetName val="03.31"/>
      <sheetName val="04.01"/>
      <sheetName val="04.02"/>
      <sheetName val="04.03"/>
      <sheetName val="04.07"/>
      <sheetName val="04.08"/>
      <sheetName val="04.09"/>
      <sheetName val="04.10"/>
      <sheetName val="04.11"/>
      <sheetName val="04.13"/>
      <sheetName val="04.14"/>
      <sheetName val="04.15"/>
      <sheetName val="04.16"/>
      <sheetName val="04.17"/>
      <sheetName val="04.18"/>
      <sheetName val="04.20"/>
      <sheetName val="04.21"/>
      <sheetName val="04.22"/>
      <sheetName val="04.23"/>
      <sheetName val="04.24"/>
      <sheetName val="04.25"/>
      <sheetName val="4.27"/>
      <sheetName val="04.28"/>
      <sheetName val="04.29"/>
      <sheetName val="04.30"/>
      <sheetName val="05.04"/>
      <sheetName val="05.05"/>
      <sheetName val="05.06"/>
      <sheetName val="05.07"/>
      <sheetName val="05.08"/>
      <sheetName val="05.09"/>
      <sheetName val="05.11"/>
      <sheetName val="05.12"/>
      <sheetName val="05.13"/>
      <sheetName val="05.14"/>
      <sheetName val="05.15"/>
      <sheetName val="05.16"/>
      <sheetName val="05.18"/>
      <sheetName val="05.19"/>
      <sheetName val="05.20"/>
      <sheetName val="05.21"/>
      <sheetName val="05.22"/>
      <sheetName val="05.23"/>
      <sheetName val="05.25"/>
      <sheetName val="05.26"/>
      <sheetName val="05.27"/>
      <sheetName val="05.28"/>
      <sheetName val="05.29"/>
      <sheetName val="05.30"/>
      <sheetName val="06.01"/>
      <sheetName val="06.02"/>
      <sheetName val="06.3"/>
      <sheetName val="06.4"/>
      <sheetName val="06.5"/>
      <sheetName val="06.06"/>
      <sheetName val="06.08"/>
      <sheetName val="6.09"/>
      <sheetName val="06.10"/>
      <sheetName val="06.11"/>
      <sheetName val="06.12"/>
      <sheetName val="06.13"/>
      <sheetName val="06.15"/>
      <sheetName val="06.16"/>
      <sheetName val="06.17"/>
      <sheetName val="06.18"/>
      <sheetName val="06.19"/>
      <sheetName val="06.23"/>
      <sheetName val="06.24"/>
      <sheetName val="06.25"/>
      <sheetName val="06.26"/>
      <sheetName val="06.27"/>
      <sheetName val="06.29"/>
      <sheetName val="06.30"/>
      <sheetName val="07.01"/>
      <sheetName val="07.02"/>
      <sheetName val="07.03"/>
      <sheetName val="07.04"/>
      <sheetName val="07.06"/>
      <sheetName val="07.07"/>
      <sheetName val="07.08"/>
      <sheetName val="07.09"/>
      <sheetName val="07.10"/>
      <sheetName val="07.11"/>
      <sheetName val="07.13"/>
      <sheetName val="07.14"/>
      <sheetName val="07.15"/>
      <sheetName val="07.16"/>
      <sheetName val="07.17"/>
      <sheetName val="07.18"/>
      <sheetName val="07.20"/>
      <sheetName val="07.21"/>
      <sheetName val="07.22"/>
      <sheetName val="07.23"/>
      <sheetName val="07.24"/>
      <sheetName val="07.25"/>
      <sheetName val="07.27"/>
      <sheetName val="07.28"/>
      <sheetName val="07.29"/>
      <sheetName val="07.30"/>
      <sheetName val="07.31"/>
      <sheetName val="08.01"/>
      <sheetName val="08.03"/>
      <sheetName val="08.04"/>
      <sheetName val="08.05"/>
      <sheetName val="08.06"/>
      <sheetName val="08.07"/>
      <sheetName val="08.08"/>
      <sheetName val="08.10"/>
      <sheetName val="08.11"/>
      <sheetName val="08.12"/>
      <sheetName val="08.13"/>
      <sheetName val="08.14"/>
      <sheetName val="08.15"/>
      <sheetName val="08.17"/>
      <sheetName val="08.18"/>
      <sheetName val="08.19"/>
      <sheetName val="08.20"/>
      <sheetName val="08.21"/>
      <sheetName val="08.22"/>
      <sheetName val="08.24"/>
      <sheetName val="08.25"/>
      <sheetName val="08.26"/>
      <sheetName val="08.27"/>
      <sheetName val="08.28"/>
      <sheetName val="08.29"/>
      <sheetName val="08.31"/>
      <sheetName val="09.01"/>
      <sheetName val="09.02"/>
      <sheetName val="09.06"/>
      <sheetName val="09.07"/>
      <sheetName val="09.08"/>
      <sheetName val="09.09"/>
      <sheetName val="09.10"/>
      <sheetName val="09.11"/>
      <sheetName val="09.12"/>
      <sheetName val="09.14"/>
      <sheetName val="09.15"/>
      <sheetName val="09.16"/>
      <sheetName val="09.17"/>
      <sheetName val="09.18"/>
      <sheetName val="09.19"/>
      <sheetName val="09.21"/>
      <sheetName val="09.22"/>
      <sheetName val="09.23"/>
      <sheetName val="09.24"/>
      <sheetName val="09.25"/>
      <sheetName val="09.28"/>
      <sheetName val="09.29"/>
      <sheetName val="10.08"/>
      <sheetName val="10.09"/>
      <sheetName val="10.010"/>
      <sheetName val="10.012"/>
      <sheetName val="10.013"/>
      <sheetName val="10.014"/>
      <sheetName val="10.015"/>
      <sheetName val="10.016"/>
      <sheetName val="10.017"/>
      <sheetName val="10.019"/>
      <sheetName val="10.020"/>
      <sheetName val="10.021"/>
      <sheetName val="10.022"/>
      <sheetName val="10.023"/>
      <sheetName val="10.024"/>
      <sheetName val="10.026"/>
      <sheetName val="10.027"/>
      <sheetName val="10.028"/>
      <sheetName val="10.029"/>
      <sheetName val="10.030"/>
      <sheetName val="10.031"/>
      <sheetName val="11.02"/>
      <sheetName val="11.03"/>
      <sheetName val="11.004"/>
      <sheetName val="11.005"/>
      <sheetName val="11.006"/>
      <sheetName val="11.007"/>
      <sheetName val="11.009"/>
      <sheetName val="11.010"/>
      <sheetName val="11.011"/>
      <sheetName val="11.012"/>
      <sheetName val="11.013"/>
    </sheetNames>
    <sheetDataSet>
      <sheetData sheetId="478">
        <row r="9">
          <cell r="F9">
            <v>1940</v>
          </cell>
          <cell r="H9">
            <v>1910</v>
          </cell>
          <cell r="J9">
            <v>1940</v>
          </cell>
          <cell r="P9">
            <v>1890</v>
          </cell>
          <cell r="X9">
            <v>1970</v>
          </cell>
          <cell r="AB9">
            <v>1980</v>
          </cell>
          <cell r="AD9">
            <v>2010</v>
          </cell>
        </row>
        <row r="10">
          <cell r="F10">
            <v>1960</v>
          </cell>
          <cell r="H10">
            <v>1950</v>
          </cell>
          <cell r="P10">
            <v>1900</v>
          </cell>
          <cell r="X10">
            <v>1970</v>
          </cell>
          <cell r="AB10">
            <v>2010</v>
          </cell>
          <cell r="AD10">
            <v>2040</v>
          </cell>
        </row>
        <row r="11">
          <cell r="D11">
            <v>1820</v>
          </cell>
          <cell r="F11">
            <v>1840</v>
          </cell>
          <cell r="H11">
            <v>1820</v>
          </cell>
          <cell r="J11">
            <v>1840</v>
          </cell>
          <cell r="P11">
            <v>1800</v>
          </cell>
          <cell r="X11">
            <v>1890</v>
          </cell>
          <cell r="AB11">
            <v>1960</v>
          </cell>
          <cell r="AD11">
            <v>1990</v>
          </cell>
        </row>
        <row r="12">
          <cell r="D12">
            <v>1880</v>
          </cell>
          <cell r="F12">
            <v>1890</v>
          </cell>
          <cell r="X12">
            <v>1830</v>
          </cell>
          <cell r="AB12">
            <v>1930</v>
          </cell>
          <cell r="AD12">
            <v>1960</v>
          </cell>
        </row>
        <row r="13">
          <cell r="H13">
            <v>1850</v>
          </cell>
          <cell r="L13">
            <v>1810</v>
          </cell>
          <cell r="P13">
            <v>1820</v>
          </cell>
          <cell r="X13">
            <v>1830</v>
          </cell>
          <cell r="AB13">
            <v>1930</v>
          </cell>
          <cell r="AD13">
            <v>1960</v>
          </cell>
        </row>
        <row r="14">
          <cell r="X14">
            <v>1830</v>
          </cell>
          <cell r="AB14">
            <v>1930</v>
          </cell>
          <cell r="AD14">
            <v>1960</v>
          </cell>
        </row>
        <row r="15">
          <cell r="H15">
            <v>1840</v>
          </cell>
          <cell r="X15">
            <v>1830</v>
          </cell>
          <cell r="AB15">
            <v>1930</v>
          </cell>
          <cell r="AD15">
            <v>1960</v>
          </cell>
        </row>
        <row r="16">
          <cell r="D16">
            <v>1900</v>
          </cell>
          <cell r="F16">
            <v>1920</v>
          </cell>
          <cell r="P16">
            <v>1870</v>
          </cell>
          <cell r="AB16">
            <v>2030</v>
          </cell>
          <cell r="AD16">
            <v>2060</v>
          </cell>
        </row>
        <row r="17">
          <cell r="F17">
            <v>1900</v>
          </cell>
          <cell r="AB17">
            <v>2030</v>
          </cell>
          <cell r="AD17">
            <v>2060</v>
          </cell>
        </row>
        <row r="19">
          <cell r="D19">
            <v>2160</v>
          </cell>
        </row>
        <row r="20">
          <cell r="D20">
            <v>2140</v>
          </cell>
        </row>
        <row r="21">
          <cell r="D21">
            <v>2060</v>
          </cell>
        </row>
        <row r="22">
          <cell r="D22">
            <v>2130</v>
          </cell>
        </row>
        <row r="28">
          <cell r="D28">
            <v>1890</v>
          </cell>
        </row>
        <row r="32">
          <cell r="D32">
            <v>1890</v>
          </cell>
        </row>
        <row r="33">
          <cell r="D33">
            <v>1930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2" customWidth="1"/>
  </cols>
  <sheetData>
    <row r="1" spans="1:31" ht="2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thickBot="1">
      <c r="A2" s="3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3</v>
      </c>
      <c r="Y2" s="7"/>
      <c r="Z2" s="7"/>
      <c r="AA2" s="7"/>
      <c r="AB2" s="7"/>
      <c r="AC2" s="8"/>
      <c r="AD2" s="8"/>
      <c r="AE2" s="9"/>
    </row>
    <row r="3" spans="1:31" ht="14.25">
      <c r="A3" s="10" t="s">
        <v>4</v>
      </c>
      <c r="B3" s="10" t="s">
        <v>5</v>
      </c>
      <c r="C3" s="10" t="s">
        <v>6</v>
      </c>
      <c r="D3" s="11" t="s">
        <v>7</v>
      </c>
      <c r="E3" s="11"/>
      <c r="F3" s="11"/>
      <c r="G3" s="11"/>
      <c r="H3" s="12" t="s">
        <v>8</v>
      </c>
      <c r="I3" s="13"/>
      <c r="J3" s="13"/>
      <c r="K3" s="14"/>
      <c r="L3" s="15" t="s">
        <v>9</v>
      </c>
      <c r="M3" s="15"/>
      <c r="N3" s="15"/>
      <c r="O3" s="15"/>
      <c r="P3" s="15" t="s">
        <v>10</v>
      </c>
      <c r="Q3" s="15"/>
      <c r="R3" s="15"/>
      <c r="S3" s="15"/>
      <c r="T3" s="15" t="s">
        <v>11</v>
      </c>
      <c r="U3" s="15"/>
      <c r="V3" s="15"/>
      <c r="W3" s="15"/>
      <c r="X3" s="11" t="s">
        <v>12</v>
      </c>
      <c r="Y3" s="11"/>
      <c r="Z3" s="11"/>
      <c r="AA3" s="11"/>
      <c r="AB3" s="11" t="s">
        <v>13</v>
      </c>
      <c r="AC3" s="11"/>
      <c r="AD3" s="11"/>
      <c r="AE3" s="11"/>
    </row>
    <row r="4" spans="1:31" ht="14.25">
      <c r="A4" s="16"/>
      <c r="B4" s="16"/>
      <c r="C4" s="16"/>
      <c r="D4" s="17" t="s">
        <v>14</v>
      </c>
      <c r="E4" s="18" t="s">
        <v>15</v>
      </c>
      <c r="F4" s="17" t="s">
        <v>16</v>
      </c>
      <c r="G4" s="18" t="s">
        <v>15</v>
      </c>
      <c r="H4" s="17" t="s">
        <v>14</v>
      </c>
      <c r="I4" s="18" t="s">
        <v>15</v>
      </c>
      <c r="J4" s="17" t="s">
        <v>16</v>
      </c>
      <c r="K4" s="18" t="s">
        <v>15</v>
      </c>
      <c r="L4" s="17" t="s">
        <v>14</v>
      </c>
      <c r="M4" s="18" t="s">
        <v>15</v>
      </c>
      <c r="N4" s="17" t="s">
        <v>16</v>
      </c>
      <c r="O4" s="18" t="s">
        <v>15</v>
      </c>
      <c r="P4" s="17" t="s">
        <v>14</v>
      </c>
      <c r="Q4" s="18" t="s">
        <v>15</v>
      </c>
      <c r="R4" s="17" t="s">
        <v>16</v>
      </c>
      <c r="S4" s="18" t="s">
        <v>15</v>
      </c>
      <c r="T4" s="17" t="s">
        <v>14</v>
      </c>
      <c r="U4" s="18" t="s">
        <v>15</v>
      </c>
      <c r="V4" s="17" t="s">
        <v>16</v>
      </c>
      <c r="W4" s="18" t="s">
        <v>15</v>
      </c>
      <c r="X4" s="17" t="s">
        <v>14</v>
      </c>
      <c r="Y4" s="18" t="s">
        <v>15</v>
      </c>
      <c r="Z4" s="17" t="s">
        <v>16</v>
      </c>
      <c r="AA4" s="18" t="s">
        <v>15</v>
      </c>
      <c r="AB4" s="17" t="s">
        <v>14</v>
      </c>
      <c r="AC4" s="18" t="s">
        <v>15</v>
      </c>
      <c r="AD4" s="17" t="s">
        <v>16</v>
      </c>
      <c r="AE4" s="18" t="s">
        <v>15</v>
      </c>
    </row>
    <row r="5" spans="1:31" ht="14.25">
      <c r="A5" s="19" t="s">
        <v>17</v>
      </c>
      <c r="B5" s="20" t="s">
        <v>18</v>
      </c>
      <c r="C5" s="20" t="s">
        <v>19</v>
      </c>
      <c r="D5" s="21"/>
      <c r="E5" s="21"/>
      <c r="F5" s="21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>
        <v>2000</v>
      </c>
      <c r="AA5" s="23"/>
      <c r="AB5" s="24"/>
      <c r="AC5" s="24"/>
      <c r="AD5" s="24"/>
      <c r="AE5" s="25"/>
    </row>
    <row r="6" spans="1:31" ht="14.25">
      <c r="A6" s="26"/>
      <c r="B6" s="27" t="s">
        <v>20</v>
      </c>
      <c r="C6" s="27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>
        <v>2000</v>
      </c>
      <c r="AA6" s="22"/>
      <c r="AB6" s="28"/>
      <c r="AC6" s="22"/>
      <c r="AD6" s="28"/>
      <c r="AE6" s="29"/>
    </row>
    <row r="7" spans="1:31" ht="14.25">
      <c r="A7" s="30"/>
      <c r="B7" s="27" t="s">
        <v>21</v>
      </c>
      <c r="C7" s="27" t="s">
        <v>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8"/>
      <c r="AC7" s="29"/>
      <c r="AD7" s="29"/>
      <c r="AE7" s="29"/>
    </row>
    <row r="8" spans="1:31" ht="14.25">
      <c r="A8" s="31" t="s">
        <v>22</v>
      </c>
      <c r="B8" s="27" t="s">
        <v>23</v>
      </c>
      <c r="C8" s="27" t="s">
        <v>24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32"/>
      <c r="AB8" s="28"/>
      <c r="AC8" s="22"/>
      <c r="AD8" s="28"/>
      <c r="AE8" s="22"/>
    </row>
    <row r="9" spans="1:31" ht="14.25">
      <c r="A9" s="31"/>
      <c r="B9" s="27" t="s">
        <v>18</v>
      </c>
      <c r="C9" s="27" t="s">
        <v>25</v>
      </c>
      <c r="D9" s="22"/>
      <c r="E9" s="22"/>
      <c r="F9" s="22">
        <v>1940</v>
      </c>
      <c r="G9" s="22">
        <f>F9-'[1]11.012'!F9</f>
        <v>0</v>
      </c>
      <c r="H9" s="22">
        <v>1890</v>
      </c>
      <c r="I9" s="22">
        <f>H9-'[1]11.012'!H9</f>
        <v>-20</v>
      </c>
      <c r="J9" s="22">
        <v>1940</v>
      </c>
      <c r="K9" s="22">
        <f>J9-'[1]11.012'!J9</f>
        <v>0</v>
      </c>
      <c r="L9" s="22"/>
      <c r="M9" s="22"/>
      <c r="N9" s="22"/>
      <c r="O9" s="22"/>
      <c r="P9" s="22">
        <v>1880</v>
      </c>
      <c r="Q9" s="22">
        <f>P9-'[1]11.012'!P9</f>
        <v>-10</v>
      </c>
      <c r="R9" s="22"/>
      <c r="S9" s="22"/>
      <c r="T9" s="22"/>
      <c r="U9" s="22"/>
      <c r="V9" s="22"/>
      <c r="W9" s="22"/>
      <c r="X9" s="22">
        <v>1960</v>
      </c>
      <c r="Y9" s="22">
        <f>X9-'[1]11.012'!X9</f>
        <v>-10</v>
      </c>
      <c r="Z9" s="22"/>
      <c r="AA9" s="22"/>
      <c r="AB9" s="22">
        <v>1980</v>
      </c>
      <c r="AC9" s="22">
        <f>AB9-'[1]11.012'!AB9</f>
        <v>0</v>
      </c>
      <c r="AD9" s="22">
        <f>AB9+30</f>
        <v>2010</v>
      </c>
      <c r="AE9" s="22">
        <f>AD9-'[1]11.012'!AD9</f>
        <v>0</v>
      </c>
    </row>
    <row r="10" spans="1:31" ht="14.25">
      <c r="A10" s="31"/>
      <c r="B10" s="27" t="s">
        <v>20</v>
      </c>
      <c r="C10" s="27" t="s">
        <v>26</v>
      </c>
      <c r="D10" s="22"/>
      <c r="E10" s="22"/>
      <c r="F10" s="22">
        <v>1960</v>
      </c>
      <c r="G10" s="22">
        <f>F10-'[1]11.012'!F10</f>
        <v>0</v>
      </c>
      <c r="H10" s="22">
        <v>1940</v>
      </c>
      <c r="I10" s="22">
        <f>H10-'[1]11.012'!H10</f>
        <v>-10</v>
      </c>
      <c r="J10" s="22"/>
      <c r="K10" s="22"/>
      <c r="L10" s="22"/>
      <c r="M10" s="22"/>
      <c r="N10" s="22"/>
      <c r="O10" s="22"/>
      <c r="P10" s="22">
        <v>1900</v>
      </c>
      <c r="Q10" s="22">
        <f>P10-'[1]11.012'!P10</f>
        <v>0</v>
      </c>
      <c r="R10" s="22"/>
      <c r="S10" s="22"/>
      <c r="T10" s="22"/>
      <c r="U10" s="22"/>
      <c r="V10" s="22"/>
      <c r="W10" s="22"/>
      <c r="X10" s="22">
        <v>1960</v>
      </c>
      <c r="Y10" s="22">
        <f>X10-'[1]11.012'!X10</f>
        <v>-10</v>
      </c>
      <c r="Z10" s="22">
        <v>2000</v>
      </c>
      <c r="AA10" s="22"/>
      <c r="AB10" s="22">
        <v>2010</v>
      </c>
      <c r="AC10" s="22">
        <f>AB10-'[1]11.012'!AB10</f>
        <v>0</v>
      </c>
      <c r="AD10" s="22">
        <f aca="true" t="shared" si="0" ref="AD10:AD17">AB10+30</f>
        <v>2040</v>
      </c>
      <c r="AE10" s="22">
        <f>AD10-'[1]11.012'!AD10</f>
        <v>0</v>
      </c>
    </row>
    <row r="11" spans="1:31" ht="14.25">
      <c r="A11" s="31"/>
      <c r="B11" s="27" t="s">
        <v>21</v>
      </c>
      <c r="C11" s="27" t="s">
        <v>26</v>
      </c>
      <c r="D11" s="22">
        <v>1820</v>
      </c>
      <c r="E11" s="22">
        <f>D11-'[1]11.012'!D11</f>
        <v>0</v>
      </c>
      <c r="F11" s="22">
        <v>1840</v>
      </c>
      <c r="G11" s="22">
        <f>F11-'[1]11.012'!F11</f>
        <v>0</v>
      </c>
      <c r="H11" s="22">
        <v>1810</v>
      </c>
      <c r="I11" s="22">
        <f>H11-'[1]11.012'!H11</f>
        <v>-10</v>
      </c>
      <c r="J11" s="22">
        <v>1840</v>
      </c>
      <c r="K11" s="22">
        <f>J11-'[1]11.012'!J11</f>
        <v>0</v>
      </c>
      <c r="L11" s="22"/>
      <c r="M11" s="22"/>
      <c r="N11" s="22"/>
      <c r="O11" s="22"/>
      <c r="P11" s="22">
        <v>1800</v>
      </c>
      <c r="Q11" s="22">
        <f>P11-'[1]11.012'!P11</f>
        <v>0</v>
      </c>
      <c r="R11" s="22"/>
      <c r="S11" s="22"/>
      <c r="T11" s="22"/>
      <c r="U11" s="22"/>
      <c r="V11" s="22"/>
      <c r="W11" s="22"/>
      <c r="X11" s="22">
        <v>1880</v>
      </c>
      <c r="Y11" s="22">
        <f>X11-'[1]11.012'!X11</f>
        <v>-10</v>
      </c>
      <c r="Z11" s="22"/>
      <c r="AA11" s="22"/>
      <c r="AB11" s="22">
        <v>1960</v>
      </c>
      <c r="AC11" s="22">
        <f>AB11-'[1]11.012'!AB11</f>
        <v>0</v>
      </c>
      <c r="AD11" s="22">
        <f t="shared" si="0"/>
        <v>1990</v>
      </c>
      <c r="AE11" s="22">
        <f>AD11-'[1]11.012'!AD11</f>
        <v>0</v>
      </c>
    </row>
    <row r="12" spans="1:31" ht="14.25">
      <c r="A12" s="31"/>
      <c r="B12" s="27" t="s">
        <v>27</v>
      </c>
      <c r="C12" s="27" t="s">
        <v>26</v>
      </c>
      <c r="D12" s="22">
        <v>1850</v>
      </c>
      <c r="E12" s="22">
        <f>D12-'[1]11.012'!D12</f>
        <v>-30</v>
      </c>
      <c r="F12" s="22">
        <v>1890</v>
      </c>
      <c r="G12" s="22">
        <f>F12-'[1]11.012'!F12</f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v>1820</v>
      </c>
      <c r="Y12" s="22">
        <f>X12-'[1]11.012'!X12</f>
        <v>-10</v>
      </c>
      <c r="Z12" s="22"/>
      <c r="AA12" s="22"/>
      <c r="AB12" s="22">
        <v>1930</v>
      </c>
      <c r="AC12" s="22">
        <f>AB12-'[1]11.012'!AB12</f>
        <v>0</v>
      </c>
      <c r="AD12" s="22">
        <f t="shared" si="0"/>
        <v>1960</v>
      </c>
      <c r="AE12" s="22">
        <f>AD12-'[1]11.012'!AD12</f>
        <v>0</v>
      </c>
    </row>
    <row r="13" spans="1:31" ht="14.25">
      <c r="A13" s="31"/>
      <c r="B13" s="27" t="s">
        <v>28</v>
      </c>
      <c r="C13" s="27" t="s">
        <v>26</v>
      </c>
      <c r="D13" s="22"/>
      <c r="E13" s="22"/>
      <c r="F13" s="22"/>
      <c r="G13" s="22"/>
      <c r="H13" s="22">
        <v>1830</v>
      </c>
      <c r="I13" s="22">
        <f>H13-'[1]11.012'!H13</f>
        <v>-20</v>
      </c>
      <c r="J13" s="22"/>
      <c r="K13" s="22"/>
      <c r="L13" s="22">
        <v>1810</v>
      </c>
      <c r="M13" s="22">
        <f>L13-'[1]11.012'!L13</f>
        <v>0</v>
      </c>
      <c r="N13" s="22"/>
      <c r="O13" s="22"/>
      <c r="P13" s="22">
        <v>1820</v>
      </c>
      <c r="Q13" s="22">
        <f>P13-'[1]11.012'!P13</f>
        <v>0</v>
      </c>
      <c r="R13" s="22"/>
      <c r="S13" s="22"/>
      <c r="T13" s="22"/>
      <c r="U13" s="22"/>
      <c r="V13" s="22"/>
      <c r="W13" s="22"/>
      <c r="X13" s="22">
        <v>1820</v>
      </c>
      <c r="Y13" s="22">
        <f>X13-'[1]11.012'!X13</f>
        <v>-10</v>
      </c>
      <c r="Z13" s="22"/>
      <c r="AA13" s="22"/>
      <c r="AB13" s="22">
        <v>1930</v>
      </c>
      <c r="AC13" s="22">
        <f>AB13-'[1]11.012'!AB13</f>
        <v>0</v>
      </c>
      <c r="AD13" s="22">
        <f t="shared" si="0"/>
        <v>1960</v>
      </c>
      <c r="AE13" s="22">
        <f>AD13-'[1]11.012'!AD13</f>
        <v>0</v>
      </c>
    </row>
    <row r="14" spans="1:31" ht="14.25">
      <c r="A14" s="31"/>
      <c r="B14" s="27" t="s">
        <v>29</v>
      </c>
      <c r="C14" s="27" t="s">
        <v>26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1820</v>
      </c>
      <c r="Y14" s="22">
        <f>X14-'[1]11.012'!X14</f>
        <v>-10</v>
      </c>
      <c r="Z14" s="22"/>
      <c r="AA14" s="22"/>
      <c r="AB14" s="22">
        <v>1930</v>
      </c>
      <c r="AC14" s="22">
        <f>AB14-'[1]11.012'!AB14</f>
        <v>0</v>
      </c>
      <c r="AD14" s="22">
        <f t="shared" si="0"/>
        <v>1960</v>
      </c>
      <c r="AE14" s="22">
        <f>AD14-'[1]11.012'!AD14</f>
        <v>0</v>
      </c>
    </row>
    <row r="15" spans="1:31" ht="14.25">
      <c r="A15" s="31"/>
      <c r="B15" s="27" t="s">
        <v>30</v>
      </c>
      <c r="C15" s="27" t="s">
        <v>26</v>
      </c>
      <c r="D15" s="22"/>
      <c r="E15" s="22"/>
      <c r="F15" s="22"/>
      <c r="G15" s="22"/>
      <c r="H15" s="22">
        <v>1840</v>
      </c>
      <c r="I15" s="22">
        <f>H15-'[1]11.012'!H15</f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1820</v>
      </c>
      <c r="Y15" s="22">
        <f>X15-'[1]11.012'!X15</f>
        <v>-10</v>
      </c>
      <c r="Z15" s="22">
        <v>2000</v>
      </c>
      <c r="AA15" s="22"/>
      <c r="AB15" s="22">
        <v>1930</v>
      </c>
      <c r="AC15" s="22">
        <f>AB15-'[1]11.012'!AB15</f>
        <v>0</v>
      </c>
      <c r="AD15" s="22">
        <f t="shared" si="0"/>
        <v>1960</v>
      </c>
      <c r="AE15" s="22">
        <f>AD15-'[1]11.012'!AD15</f>
        <v>0</v>
      </c>
    </row>
    <row r="16" spans="1:31" ht="14.25">
      <c r="A16" s="31"/>
      <c r="B16" s="27" t="s">
        <v>31</v>
      </c>
      <c r="C16" s="27" t="s">
        <v>26</v>
      </c>
      <c r="D16" s="22">
        <v>1890</v>
      </c>
      <c r="E16" s="22">
        <f>D16-'[1]11.012'!D16</f>
        <v>-10</v>
      </c>
      <c r="F16" s="22">
        <v>1910</v>
      </c>
      <c r="G16" s="22">
        <f>F16-'[1]11.012'!F16</f>
        <v>-10</v>
      </c>
      <c r="H16" s="22"/>
      <c r="I16" s="22"/>
      <c r="J16" s="22"/>
      <c r="K16" s="22"/>
      <c r="L16" s="22"/>
      <c r="M16" s="22"/>
      <c r="N16" s="22"/>
      <c r="O16" s="22"/>
      <c r="P16" s="22">
        <v>1870</v>
      </c>
      <c r="Q16" s="22">
        <f>P16-'[1]11.012'!P16</f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v>2030</v>
      </c>
      <c r="AC16" s="22">
        <f>AB16-'[1]11.012'!AB16</f>
        <v>0</v>
      </c>
      <c r="AD16" s="22">
        <f t="shared" si="0"/>
        <v>2060</v>
      </c>
      <c r="AE16" s="22">
        <f>AD16-'[1]11.012'!AD16</f>
        <v>0</v>
      </c>
    </row>
    <row r="17" spans="1:31" ht="14.25">
      <c r="A17" s="31"/>
      <c r="B17" s="27" t="s">
        <v>32</v>
      </c>
      <c r="C17" s="27" t="s">
        <v>26</v>
      </c>
      <c r="D17" s="22"/>
      <c r="E17" s="22"/>
      <c r="F17" s="22">
        <v>1880</v>
      </c>
      <c r="G17" s="22">
        <f>F17-'[1]11.012'!F17</f>
        <v>-20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2030</v>
      </c>
      <c r="AC17" s="22">
        <f>AB17-'[1]11.012'!AB17</f>
        <v>0</v>
      </c>
      <c r="AD17" s="22">
        <f t="shared" si="0"/>
        <v>2060</v>
      </c>
      <c r="AE17" s="22">
        <f>AD17-'[1]11.012'!AD17</f>
        <v>0</v>
      </c>
    </row>
    <row r="18" spans="1:31" ht="14.25">
      <c r="A18" s="31"/>
      <c r="B18" s="27" t="s">
        <v>33</v>
      </c>
      <c r="C18" s="27" t="s">
        <v>26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3"/>
      <c r="AC18" s="22"/>
      <c r="AD18" s="33"/>
      <c r="AE18" s="29"/>
    </row>
    <row r="19" spans="1:31" ht="14.25">
      <c r="A19" s="31" t="s">
        <v>34</v>
      </c>
      <c r="B19" s="27" t="s">
        <v>35</v>
      </c>
      <c r="C19" s="27" t="s">
        <v>36</v>
      </c>
      <c r="D19" s="22">
        <v>2160</v>
      </c>
      <c r="E19" s="22">
        <f>D19-'[1]11.012'!D19</f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2"/>
      <c r="AB19" s="33"/>
      <c r="AC19" s="33"/>
      <c r="AD19" s="33"/>
      <c r="AE19" s="29"/>
    </row>
    <row r="20" spans="1:31" ht="14.25">
      <c r="A20" s="31"/>
      <c r="B20" s="27" t="s">
        <v>21</v>
      </c>
      <c r="C20" s="27" t="s">
        <v>36</v>
      </c>
      <c r="D20" s="22">
        <v>2140</v>
      </c>
      <c r="E20" s="22">
        <f>D20-'[1]11.012'!D20</f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2"/>
      <c r="AB20" s="33"/>
      <c r="AC20" s="33"/>
      <c r="AD20" s="33"/>
      <c r="AE20" s="29"/>
    </row>
    <row r="21" spans="1:31" ht="14.25">
      <c r="A21" s="31"/>
      <c r="B21" s="27" t="s">
        <v>37</v>
      </c>
      <c r="C21" s="27" t="s">
        <v>36</v>
      </c>
      <c r="D21" s="22">
        <v>2060</v>
      </c>
      <c r="E21" s="22">
        <f>D21-'[1]11.012'!D21</f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2500</v>
      </c>
      <c r="AA21" s="32"/>
      <c r="AB21" s="33"/>
      <c r="AC21" s="33"/>
      <c r="AD21" s="33"/>
      <c r="AE21" s="29"/>
    </row>
    <row r="22" spans="1:31" ht="14.25">
      <c r="A22" s="34"/>
      <c r="B22" s="35" t="s">
        <v>38</v>
      </c>
      <c r="C22" s="35" t="s">
        <v>36</v>
      </c>
      <c r="D22" s="36">
        <v>2130</v>
      </c>
      <c r="E22" s="22">
        <f>D22-'[1]11.012'!D22</f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>
        <v>2500</v>
      </c>
      <c r="AA22" s="37"/>
      <c r="AB22" s="38"/>
      <c r="AC22" s="38"/>
      <c r="AD22" s="38"/>
      <c r="AE22" s="39"/>
    </row>
    <row r="23" spans="1:31" ht="15" thickBot="1">
      <c r="A23" s="34"/>
      <c r="B23" s="35" t="s">
        <v>39</v>
      </c>
      <c r="C23" s="35" t="s">
        <v>36</v>
      </c>
      <c r="D23" s="36"/>
      <c r="E23" s="22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40"/>
      <c r="AB23" s="38"/>
      <c r="AC23" s="38"/>
      <c r="AD23" s="38"/>
      <c r="AE23" s="39"/>
    </row>
    <row r="24" spans="1:31" ht="14.25">
      <c r="A24" s="41" t="s">
        <v>4</v>
      </c>
      <c r="B24" s="42" t="s">
        <v>5</v>
      </c>
      <c r="C24" s="43" t="s">
        <v>6</v>
      </c>
      <c r="D24" s="44" t="s">
        <v>7</v>
      </c>
      <c r="E24" s="44"/>
      <c r="F24" s="44"/>
      <c r="G24" s="44"/>
      <c r="H24" s="45" t="s">
        <v>8</v>
      </c>
      <c r="I24" s="46"/>
      <c r="J24" s="46"/>
      <c r="K24" s="47"/>
      <c r="L24" s="44">
        <v>2672</v>
      </c>
      <c r="M24" s="44"/>
      <c r="N24" s="44"/>
      <c r="O24" s="44"/>
      <c r="P24" s="44" t="s">
        <v>40</v>
      </c>
      <c r="Q24" s="44"/>
      <c r="R24" s="44"/>
      <c r="S24" s="44"/>
      <c r="T24" s="44" t="s">
        <v>11</v>
      </c>
      <c r="U24" s="44"/>
      <c r="V24" s="44"/>
      <c r="W24" s="44"/>
      <c r="X24" s="44" t="s">
        <v>41</v>
      </c>
      <c r="Y24" s="44"/>
      <c r="Z24" s="44"/>
      <c r="AA24" s="44"/>
      <c r="AB24" s="45" t="s">
        <v>42</v>
      </c>
      <c r="AC24" s="46"/>
      <c r="AD24" s="46"/>
      <c r="AE24" s="48"/>
    </row>
    <row r="25" spans="1:31" ht="15" thickBot="1">
      <c r="A25" s="49"/>
      <c r="B25" s="50"/>
      <c r="C25" s="51"/>
      <c r="D25" s="52" t="s">
        <v>43</v>
      </c>
      <c r="E25" s="52"/>
      <c r="F25" s="52" t="s">
        <v>15</v>
      </c>
      <c r="G25" s="52"/>
      <c r="H25" s="53" t="s">
        <v>43</v>
      </c>
      <c r="I25" s="54"/>
      <c r="J25" s="52" t="s">
        <v>15</v>
      </c>
      <c r="K25" s="52"/>
      <c r="L25" s="52" t="s">
        <v>43</v>
      </c>
      <c r="M25" s="52"/>
      <c r="N25" s="52" t="s">
        <v>44</v>
      </c>
      <c r="O25" s="52"/>
      <c r="P25" s="52" t="s">
        <v>43</v>
      </c>
      <c r="Q25" s="52"/>
      <c r="R25" s="52" t="s">
        <v>44</v>
      </c>
      <c r="S25" s="52"/>
      <c r="T25" s="52" t="s">
        <v>43</v>
      </c>
      <c r="U25" s="52"/>
      <c r="V25" s="52" t="s">
        <v>44</v>
      </c>
      <c r="W25" s="52"/>
      <c r="X25" s="52" t="s">
        <v>43</v>
      </c>
      <c r="Y25" s="52"/>
      <c r="Z25" s="52" t="s">
        <v>44</v>
      </c>
      <c r="AA25" s="52"/>
      <c r="AB25" s="53" t="s">
        <v>43</v>
      </c>
      <c r="AC25" s="54"/>
      <c r="AD25" s="53" t="s">
        <v>44</v>
      </c>
      <c r="AE25" s="55"/>
    </row>
    <row r="26" spans="1:31" ht="14.25">
      <c r="A26" s="30" t="s">
        <v>45</v>
      </c>
      <c r="B26" s="20" t="s">
        <v>46</v>
      </c>
      <c r="C26" s="20" t="s">
        <v>47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58"/>
    </row>
    <row r="27" spans="1:31" ht="14.25">
      <c r="A27" s="59"/>
      <c r="B27" s="27" t="s">
        <v>48</v>
      </c>
      <c r="C27" s="27" t="s">
        <v>47</v>
      </c>
      <c r="D27" s="60"/>
      <c r="E27" s="60"/>
      <c r="F27" s="60"/>
      <c r="G27" s="60"/>
      <c r="H27" s="56"/>
      <c r="I27" s="56"/>
      <c r="J27" s="56"/>
      <c r="K27" s="56"/>
      <c r="L27" s="60"/>
      <c r="M27" s="60"/>
      <c r="N27" s="60"/>
      <c r="O27" s="60"/>
      <c r="P27" s="60"/>
      <c r="Q27" s="60"/>
      <c r="R27" s="60"/>
      <c r="S27" s="60"/>
      <c r="T27" s="60">
        <v>1940</v>
      </c>
      <c r="U27" s="60"/>
      <c r="V27" s="56">
        <v>-30</v>
      </c>
      <c r="W27" s="56"/>
      <c r="X27" s="60"/>
      <c r="Y27" s="60"/>
      <c r="Z27" s="60"/>
      <c r="AA27" s="60"/>
      <c r="AB27" s="56"/>
      <c r="AC27" s="56"/>
      <c r="AD27" s="57"/>
      <c r="AE27" s="58"/>
    </row>
    <row r="28" spans="1:31" ht="14.25">
      <c r="A28" s="59"/>
      <c r="B28" s="27" t="s">
        <v>49</v>
      </c>
      <c r="C28" s="27" t="s">
        <v>47</v>
      </c>
      <c r="D28" s="60">
        <v>1870</v>
      </c>
      <c r="E28" s="60"/>
      <c r="F28" s="60">
        <f>D28-'[1]11.012'!D28</f>
        <v>-20</v>
      </c>
      <c r="G28" s="60"/>
      <c r="H28" s="56"/>
      <c r="I28" s="56"/>
      <c r="J28" s="56"/>
      <c r="K28" s="56"/>
      <c r="L28" s="60"/>
      <c r="M28" s="60"/>
      <c r="N28" s="60"/>
      <c r="O28" s="60"/>
      <c r="P28" s="60"/>
      <c r="Q28" s="60"/>
      <c r="R28" s="60"/>
      <c r="S28" s="60"/>
      <c r="T28" s="60">
        <v>1840</v>
      </c>
      <c r="U28" s="60"/>
      <c r="V28" s="56">
        <v>-20</v>
      </c>
      <c r="W28" s="56"/>
      <c r="X28" s="60"/>
      <c r="Y28" s="60"/>
      <c r="Z28" s="60"/>
      <c r="AA28" s="60"/>
      <c r="AB28" s="56"/>
      <c r="AC28" s="56"/>
      <c r="AD28" s="57"/>
      <c r="AE28" s="58"/>
    </row>
    <row r="29" spans="1:31" ht="14.25">
      <c r="A29" s="59"/>
      <c r="B29" s="27" t="s">
        <v>18</v>
      </c>
      <c r="C29" s="27" t="s">
        <v>47</v>
      </c>
      <c r="D29" s="60"/>
      <c r="E29" s="60"/>
      <c r="F29" s="60"/>
      <c r="G29" s="60"/>
      <c r="H29" s="56"/>
      <c r="I29" s="56"/>
      <c r="J29" s="56"/>
      <c r="K29" s="56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6"/>
      <c r="AC29" s="56"/>
      <c r="AD29" s="60"/>
      <c r="AE29" s="60"/>
    </row>
    <row r="30" spans="1:31" ht="14.25">
      <c r="A30" s="59" t="s">
        <v>50</v>
      </c>
      <c r="B30" s="27" t="s">
        <v>48</v>
      </c>
      <c r="C30" s="27" t="s">
        <v>51</v>
      </c>
      <c r="D30" s="60">
        <v>1840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4.25">
      <c r="A31" s="59"/>
      <c r="B31" s="27" t="s">
        <v>49</v>
      </c>
      <c r="C31" s="27" t="s">
        <v>51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>
        <v>1930</v>
      </c>
      <c r="Y31" s="62"/>
      <c r="Z31" s="61">
        <v>-10</v>
      </c>
      <c r="AA31" s="62"/>
      <c r="AB31" s="60"/>
      <c r="AC31" s="60"/>
      <c r="AD31" s="60"/>
      <c r="AE31" s="60"/>
    </row>
    <row r="32" spans="1:31" ht="14.25">
      <c r="A32" s="59"/>
      <c r="B32" s="27" t="s">
        <v>48</v>
      </c>
      <c r="C32" s="27" t="s">
        <v>52</v>
      </c>
      <c r="D32" s="60">
        <v>1890</v>
      </c>
      <c r="E32" s="60"/>
      <c r="F32" s="60">
        <f>D32-'[1]11.012'!D32</f>
        <v>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>
        <v>1930</v>
      </c>
      <c r="Y32" s="62"/>
      <c r="Z32" s="61">
        <v>-10</v>
      </c>
      <c r="AA32" s="62"/>
      <c r="AB32" s="60"/>
      <c r="AC32" s="60"/>
      <c r="AD32" s="60"/>
      <c r="AE32" s="60"/>
    </row>
    <row r="33" spans="1:31" ht="14.25">
      <c r="A33" s="59"/>
      <c r="B33" s="27" t="s">
        <v>49</v>
      </c>
      <c r="C33" s="27" t="s">
        <v>52</v>
      </c>
      <c r="D33" s="60">
        <v>1910</v>
      </c>
      <c r="E33" s="60"/>
      <c r="F33" s="60">
        <f>D33-'[1]11.012'!D33</f>
        <v>-20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62"/>
      <c r="Z33" s="60"/>
      <c r="AA33" s="60"/>
      <c r="AB33" s="60"/>
      <c r="AC33" s="60"/>
      <c r="AD33" s="60"/>
      <c r="AE33" s="60"/>
    </row>
    <row r="34" spans="1:31" ht="14.25">
      <c r="A34" s="59"/>
      <c r="B34" s="63" t="s">
        <v>48</v>
      </c>
      <c r="C34" s="63" t="s">
        <v>53</v>
      </c>
      <c r="D34" s="60"/>
      <c r="E34" s="60"/>
      <c r="F34" s="60"/>
      <c r="G34" s="60"/>
      <c r="H34" s="56"/>
      <c r="I34" s="56"/>
      <c r="J34" s="56"/>
      <c r="K34" s="56"/>
      <c r="L34" s="61"/>
      <c r="M34" s="62"/>
      <c r="N34" s="61"/>
      <c r="O34" s="62"/>
      <c r="P34" s="61"/>
      <c r="Q34" s="62"/>
      <c r="R34" s="61"/>
      <c r="S34" s="62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4.25">
      <c r="A35" s="59"/>
      <c r="B35" s="63" t="s">
        <v>49</v>
      </c>
      <c r="C35" s="63" t="s">
        <v>53</v>
      </c>
      <c r="D35" s="60"/>
      <c r="E35" s="60"/>
      <c r="F35" s="60"/>
      <c r="G35" s="60"/>
      <c r="H35" s="56"/>
      <c r="I35" s="56"/>
      <c r="J35" s="56"/>
      <c r="K35" s="56"/>
      <c r="L35" s="61"/>
      <c r="M35" s="62"/>
      <c r="N35" s="61"/>
      <c r="O35" s="62"/>
      <c r="P35" s="61"/>
      <c r="Q35" s="62"/>
      <c r="R35" s="61"/>
      <c r="S35" s="62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4.25">
      <c r="A36" s="64" t="s">
        <v>54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4.25">
      <c r="A37" s="64" t="s">
        <v>55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4.25">
      <c r="A38" s="64" t="s">
        <v>56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ht="14.25">
      <c r="A39" s="64" t="s">
        <v>57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ht="14.25">
      <c r="A40" s="64" t="s">
        <v>58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14.25">
      <c r="A41" s="64" t="s">
        <v>59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</sheetData>
  <sheetProtection/>
  <mergeCells count="189">
    <mergeCell ref="A37:AE37"/>
    <mergeCell ref="A38:AE38"/>
    <mergeCell ref="A39:AE39"/>
    <mergeCell ref="A40:AE40"/>
    <mergeCell ref="A41:AE41"/>
    <mergeCell ref="V35:W35"/>
    <mergeCell ref="X35:Y35"/>
    <mergeCell ref="Z35:AA35"/>
    <mergeCell ref="AB35:AC35"/>
    <mergeCell ref="AD35:AE35"/>
    <mergeCell ref="A36:AE36"/>
    <mergeCell ref="AD34:AE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R34:S34"/>
    <mergeCell ref="T34:U34"/>
    <mergeCell ref="V34:W34"/>
    <mergeCell ref="X34:Y34"/>
    <mergeCell ref="Z34:AA34"/>
    <mergeCell ref="AB34:AC34"/>
    <mergeCell ref="Z33:AA33"/>
    <mergeCell ref="AB33:AC33"/>
    <mergeCell ref="AD33:AE33"/>
    <mergeCell ref="D34:E34"/>
    <mergeCell ref="F34:G34"/>
    <mergeCell ref="H34:I34"/>
    <mergeCell ref="J34:K34"/>
    <mergeCell ref="L34:M34"/>
    <mergeCell ref="N34:O34"/>
    <mergeCell ref="P34:Q34"/>
    <mergeCell ref="N33:O33"/>
    <mergeCell ref="P33:Q33"/>
    <mergeCell ref="R33:S33"/>
    <mergeCell ref="T33:U33"/>
    <mergeCell ref="V33:W33"/>
    <mergeCell ref="X33:Y33"/>
    <mergeCell ref="V32:W32"/>
    <mergeCell ref="X32:Y32"/>
    <mergeCell ref="Z32:AA32"/>
    <mergeCell ref="AB32:AC32"/>
    <mergeCell ref="AD32:AE32"/>
    <mergeCell ref="D33:E33"/>
    <mergeCell ref="F33:G33"/>
    <mergeCell ref="H33:I33"/>
    <mergeCell ref="J33:K33"/>
    <mergeCell ref="L33:M33"/>
    <mergeCell ref="AD31:AE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R31:S31"/>
    <mergeCell ref="T31:U31"/>
    <mergeCell ref="V31:W31"/>
    <mergeCell ref="X31:Y31"/>
    <mergeCell ref="Z31:AA31"/>
    <mergeCell ref="AB31:AC31"/>
    <mergeCell ref="Z30:AA30"/>
    <mergeCell ref="AB30:AC30"/>
    <mergeCell ref="AD30:AE30"/>
    <mergeCell ref="D31:E31"/>
    <mergeCell ref="F31:G31"/>
    <mergeCell ref="H31:I31"/>
    <mergeCell ref="J31:K31"/>
    <mergeCell ref="L31:M31"/>
    <mergeCell ref="N31:O31"/>
    <mergeCell ref="P31:Q31"/>
    <mergeCell ref="N30:O30"/>
    <mergeCell ref="P30:Q30"/>
    <mergeCell ref="R30:S30"/>
    <mergeCell ref="T30:U30"/>
    <mergeCell ref="V30:W30"/>
    <mergeCell ref="X30:Y30"/>
    <mergeCell ref="A30:A35"/>
    <mergeCell ref="D30:E30"/>
    <mergeCell ref="F30:G30"/>
    <mergeCell ref="H30:I30"/>
    <mergeCell ref="J30:K30"/>
    <mergeCell ref="L30:M30"/>
    <mergeCell ref="T29:U29"/>
    <mergeCell ref="V29:W29"/>
    <mergeCell ref="X29:Y29"/>
    <mergeCell ref="Z29:AA29"/>
    <mergeCell ref="AB29:AC29"/>
    <mergeCell ref="AD29:AE29"/>
    <mergeCell ref="AB28:AC28"/>
    <mergeCell ref="AD28:AE28"/>
    <mergeCell ref="D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V28:W28"/>
    <mergeCell ref="X28:Y28"/>
    <mergeCell ref="Z28:AA28"/>
    <mergeCell ref="D28:E28"/>
    <mergeCell ref="F28:G28"/>
    <mergeCell ref="H28:I28"/>
    <mergeCell ref="J28:K28"/>
    <mergeCell ref="L28:M28"/>
    <mergeCell ref="N28:O28"/>
    <mergeCell ref="T27:U27"/>
    <mergeCell ref="V27:W27"/>
    <mergeCell ref="X27:Y27"/>
    <mergeCell ref="Z27:AA27"/>
    <mergeCell ref="AB27:AC27"/>
    <mergeCell ref="AD27:AE27"/>
    <mergeCell ref="AB26:AC26"/>
    <mergeCell ref="AD26:AE26"/>
    <mergeCell ref="D27:E27"/>
    <mergeCell ref="F27:G27"/>
    <mergeCell ref="H27:I27"/>
    <mergeCell ref="J27:K27"/>
    <mergeCell ref="L27:M27"/>
    <mergeCell ref="N27:O27"/>
    <mergeCell ref="P27:Q27"/>
    <mergeCell ref="R27:S27"/>
    <mergeCell ref="P26:Q26"/>
    <mergeCell ref="R26:S26"/>
    <mergeCell ref="T26:U26"/>
    <mergeCell ref="V26:W26"/>
    <mergeCell ref="X26:Y26"/>
    <mergeCell ref="Z26:AA26"/>
    <mergeCell ref="Z25:AA25"/>
    <mergeCell ref="AB25:AC25"/>
    <mergeCell ref="AD25:AE25"/>
    <mergeCell ref="A26:A29"/>
    <mergeCell ref="D26:E26"/>
    <mergeCell ref="F26:G26"/>
    <mergeCell ref="H26:I26"/>
    <mergeCell ref="J26:K26"/>
    <mergeCell ref="L26:M26"/>
    <mergeCell ref="N26:O26"/>
    <mergeCell ref="N25:O25"/>
    <mergeCell ref="P25:Q25"/>
    <mergeCell ref="R25:S25"/>
    <mergeCell ref="T25:U25"/>
    <mergeCell ref="V25:W25"/>
    <mergeCell ref="X25:Y25"/>
    <mergeCell ref="L24:O24"/>
    <mergeCell ref="P24:S24"/>
    <mergeCell ref="T24:W24"/>
    <mergeCell ref="X24:AA24"/>
    <mergeCell ref="AB24:AE24"/>
    <mergeCell ref="D25:E25"/>
    <mergeCell ref="F25:G25"/>
    <mergeCell ref="H25:I25"/>
    <mergeCell ref="J25:K25"/>
    <mergeCell ref="L25:M25"/>
    <mergeCell ref="A19:A23"/>
    <mergeCell ref="A24:A25"/>
    <mergeCell ref="B24:B25"/>
    <mergeCell ref="C24:C25"/>
    <mergeCell ref="D24:G24"/>
    <mergeCell ref="H24:K24"/>
    <mergeCell ref="P3:S3"/>
    <mergeCell ref="T3:W3"/>
    <mergeCell ref="X3:AA3"/>
    <mergeCell ref="AB3:AE3"/>
    <mergeCell ref="A5:A7"/>
    <mergeCell ref="A8:A18"/>
    <mergeCell ref="A1:AE1"/>
    <mergeCell ref="A2:C2"/>
    <mergeCell ref="D2:W2"/>
    <mergeCell ref="X2:AE2"/>
    <mergeCell ref="A3:A4"/>
    <mergeCell ref="B3:B4"/>
    <mergeCell ref="C3:C4"/>
    <mergeCell ref="D3:G3"/>
    <mergeCell ref="H3:K3"/>
    <mergeCell ref="L3:O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2015-11-16T00:55:21Z</dcterms:modified>
  <cp:category/>
  <cp:version/>
  <cp:contentType/>
  <cp:contentStatus/>
</cp:coreProperties>
</file>